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прил 10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G20" i="4"/>
  <c r="E20"/>
  <c r="C20"/>
  <c r="G15"/>
  <c r="G13" s="1"/>
  <c r="C15"/>
  <c r="E13"/>
  <c r="C13"/>
  <c r="C11" s="1"/>
  <c r="G15" i="3"/>
  <c r="G11" i="4" l="1"/>
  <c r="E11"/>
  <c r="G13" i="3" l="1"/>
  <c r="C15"/>
  <c r="G21"/>
  <c r="G20" s="1"/>
  <c r="E21"/>
  <c r="E20" s="1"/>
  <c r="C21"/>
  <c r="C20" s="1"/>
  <c r="E13"/>
  <c r="C13"/>
  <c r="G11" l="1"/>
  <c r="E11"/>
  <c r="C11"/>
</calcChain>
</file>

<file path=xl/sharedStrings.xml><?xml version="1.0" encoding="utf-8"?>
<sst xmlns="http://schemas.openxmlformats.org/spreadsheetml/2006/main" count="58" uniqueCount="25">
  <si>
    <t>городского округа Кинель</t>
  </si>
  <si>
    <t xml:space="preserve">Наименование </t>
  </si>
  <si>
    <t>Предельный срок погашения</t>
  </si>
  <si>
    <t>2021 год</t>
  </si>
  <si>
    <t>2022 год</t>
  </si>
  <si>
    <t>Сумма,                               тыс. руб.</t>
  </si>
  <si>
    <t>МУНИЦИПАЛЬНЫЕ ЗАИМСТВОВАНИЯ В ВАЛЮТЕ РОССИЙСКОЙ ФЕДЕРАЦИИ, ВСЕГО</t>
  </si>
  <si>
    <t>Кредиты кредитных организаций в валюте Российской Федерации</t>
  </si>
  <si>
    <t>2023 год</t>
  </si>
  <si>
    <t>2024 год</t>
  </si>
  <si>
    <t>Бюджетные кредиты из других бюджетов бюджетной системы Российской Федерации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</si>
  <si>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</si>
  <si>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</si>
  <si>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 xml:space="preserve">          к решению Думы</t>
  </si>
  <si>
    <t xml:space="preserve">             ПРИЛОЖЕНИЕ 10</t>
  </si>
  <si>
    <t xml:space="preserve">                №        от                      г.</t>
  </si>
  <si>
    <t>Погашение кредитов,       в т.ч. по долговым обязательствам, полученным :</t>
  </si>
  <si>
    <t>в 2018 году</t>
  </si>
  <si>
    <t>в 2020 году</t>
  </si>
  <si>
    <t>Программа муниципальных внутренних заимствований городского округа Кинель на 2021 год и на плановый период 2022 и 2023 годов</t>
  </si>
  <si>
    <t>2025 год</t>
  </si>
  <si>
    <t>2021год</t>
  </si>
  <si>
    <t>в 2021 году</t>
  </si>
  <si>
    <t xml:space="preserve">Привлечение кредитов </t>
  </si>
  <si>
    <t xml:space="preserve">Привлечение бюджетных кредитов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</si>
</sst>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0" fillId="0" borderId="10" xfId="0" applyBorder="1" applyAlignment="1"/>
    <xf numFmtId="0" fontId="0" fillId="0" borderId="11" xfId="0" applyBorder="1" applyAlignment="1"/>
    <xf numFmtId="3" fontId="3" fillId="0" borderId="1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/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topLeftCell="A6" zoomScale="84" zoomScaleSheetLayoutView="84" workbookViewId="0">
      <selection activeCell="G18" sqref="G18"/>
    </sheetView>
  </sheetViews>
  <sheetFormatPr defaultRowHeight="15.75"/>
  <cols>
    <col min="2" max="2" width="12" customWidth="1"/>
    <col min="4" max="4" width="9.625" customWidth="1"/>
    <col min="6" max="6" width="9.625" customWidth="1"/>
    <col min="7" max="7" width="9" customWidth="1"/>
    <col min="8" max="8" width="9.5" customWidth="1"/>
  </cols>
  <sheetData>
    <row r="1" spans="1:9">
      <c r="F1" s="24" t="s">
        <v>14</v>
      </c>
      <c r="G1" s="24"/>
      <c r="H1" s="24"/>
    </row>
    <row r="2" spans="1:9" ht="18.75">
      <c r="F2" s="23" t="s">
        <v>13</v>
      </c>
      <c r="G2" s="24"/>
      <c r="H2" s="24"/>
    </row>
    <row r="3" spans="1:9" ht="18.75">
      <c r="F3" s="23" t="s">
        <v>0</v>
      </c>
      <c r="G3" s="24"/>
      <c r="H3" s="24"/>
      <c r="I3" s="24"/>
    </row>
    <row r="4" spans="1:9" ht="18.75">
      <c r="E4" s="25" t="s">
        <v>15</v>
      </c>
      <c r="F4" s="24"/>
      <c r="G4" s="24"/>
      <c r="H4" s="24"/>
    </row>
    <row r="5" spans="1:9" ht="58.5" customHeight="1">
      <c r="A5" s="22" t="s">
        <v>19</v>
      </c>
      <c r="B5" s="22"/>
      <c r="C5" s="22"/>
      <c r="D5" s="22"/>
      <c r="E5" s="22"/>
      <c r="F5" s="22"/>
      <c r="G5" s="22"/>
      <c r="H5" s="22"/>
    </row>
    <row r="6" spans="1:9" ht="39.75" customHeight="1">
      <c r="A6" s="21"/>
      <c r="B6" s="21"/>
      <c r="C6" s="21"/>
      <c r="D6" s="21"/>
      <c r="E6" s="21"/>
      <c r="F6" s="21"/>
      <c r="G6" s="21"/>
      <c r="H6" s="21"/>
    </row>
    <row r="8" spans="1:9">
      <c r="A8" s="37" t="s">
        <v>1</v>
      </c>
      <c r="B8" s="37"/>
      <c r="C8" s="38" t="s">
        <v>21</v>
      </c>
      <c r="D8" s="38"/>
      <c r="E8" s="38" t="s">
        <v>4</v>
      </c>
      <c r="F8" s="38"/>
      <c r="G8" s="38" t="s">
        <v>8</v>
      </c>
      <c r="H8" s="38"/>
    </row>
    <row r="9" spans="1:9" ht="38.25">
      <c r="A9" s="37"/>
      <c r="B9" s="37"/>
      <c r="C9" s="1" t="s">
        <v>5</v>
      </c>
      <c r="D9" s="1" t="s">
        <v>2</v>
      </c>
      <c r="E9" s="1" t="s">
        <v>5</v>
      </c>
      <c r="F9" s="1" t="s">
        <v>2</v>
      </c>
      <c r="G9" s="1" t="s">
        <v>5</v>
      </c>
      <c r="H9" s="1" t="s">
        <v>2</v>
      </c>
    </row>
    <row r="10" spans="1:9">
      <c r="A10" s="39">
        <v>1</v>
      </c>
      <c r="B10" s="40"/>
      <c r="C10" s="2">
        <v>2</v>
      </c>
      <c r="D10" s="2">
        <v>3</v>
      </c>
      <c r="E10" s="3">
        <v>4</v>
      </c>
      <c r="F10" s="2">
        <v>5</v>
      </c>
      <c r="G10" s="2">
        <v>6</v>
      </c>
      <c r="H10" s="2">
        <v>7</v>
      </c>
    </row>
    <row r="11" spans="1:9" ht="93" customHeight="1">
      <c r="A11" s="41" t="s">
        <v>6</v>
      </c>
      <c r="B11" s="42"/>
      <c r="C11" s="12">
        <f>C13+C20</f>
        <v>0</v>
      </c>
      <c r="D11" s="12"/>
      <c r="E11" s="12">
        <f>E13+E20</f>
        <v>0</v>
      </c>
      <c r="F11" s="11"/>
      <c r="G11" s="11">
        <f>G13+G20</f>
        <v>-25000</v>
      </c>
      <c r="H11" s="11"/>
    </row>
    <row r="12" spans="1:9" ht="10.5" customHeight="1">
      <c r="A12" s="16"/>
      <c r="B12" s="17"/>
      <c r="C12" s="15"/>
      <c r="D12" s="13"/>
      <c r="E12" s="15"/>
      <c r="F12" s="14"/>
      <c r="G12" s="15"/>
      <c r="H12" s="14"/>
    </row>
    <row r="13" spans="1:9" ht="63" customHeight="1">
      <c r="A13" s="26" t="s">
        <v>7</v>
      </c>
      <c r="B13" s="27"/>
      <c r="C13" s="5">
        <f>C14-C15</f>
        <v>0</v>
      </c>
      <c r="D13" s="5"/>
      <c r="E13" s="5">
        <f>E14-E15</f>
        <v>0</v>
      </c>
      <c r="F13" s="5"/>
      <c r="G13" s="5">
        <f>G14-G15</f>
        <v>-25000</v>
      </c>
      <c r="H13" s="5"/>
    </row>
    <row r="14" spans="1:9">
      <c r="A14" s="28" t="s">
        <v>23</v>
      </c>
      <c r="B14" s="29"/>
      <c r="C14" s="6">
        <v>35000</v>
      </c>
      <c r="D14" s="6" t="s">
        <v>9</v>
      </c>
      <c r="E14" s="8">
        <v>0</v>
      </c>
      <c r="F14" s="6"/>
      <c r="G14" s="10">
        <v>0</v>
      </c>
      <c r="H14" s="6"/>
    </row>
    <row r="15" spans="1:9" ht="75.75" customHeight="1">
      <c r="A15" s="30" t="s">
        <v>16</v>
      </c>
      <c r="B15" s="31"/>
      <c r="C15" s="6">
        <f>C16</f>
        <v>35000</v>
      </c>
      <c r="D15" s="6"/>
      <c r="E15" s="8"/>
      <c r="F15" s="6"/>
      <c r="G15" s="10">
        <f>G17+G16+G18</f>
        <v>25000</v>
      </c>
      <c r="H15" s="6"/>
    </row>
    <row r="16" spans="1:9" ht="16.5" customHeight="1">
      <c r="A16" s="30" t="s">
        <v>17</v>
      </c>
      <c r="B16" s="32"/>
      <c r="C16" s="6">
        <v>35000</v>
      </c>
      <c r="D16" s="6" t="s">
        <v>3</v>
      </c>
      <c r="E16" s="8"/>
      <c r="F16" s="6"/>
      <c r="G16" s="10"/>
      <c r="H16" s="6"/>
    </row>
    <row r="17" spans="1:8">
      <c r="A17" s="30" t="s">
        <v>22</v>
      </c>
      <c r="B17" s="32"/>
      <c r="C17" s="6"/>
      <c r="D17" s="6"/>
      <c r="E17" s="8"/>
      <c r="F17" s="6"/>
      <c r="G17" s="10">
        <v>25000</v>
      </c>
      <c r="H17" s="6" t="s">
        <v>9</v>
      </c>
    </row>
    <row r="18" spans="1:8">
      <c r="A18" s="30"/>
      <c r="B18" s="32"/>
      <c r="C18" s="6"/>
      <c r="D18" s="6"/>
      <c r="E18" s="8"/>
      <c r="F18" s="6"/>
      <c r="G18" s="10"/>
      <c r="H18" s="6"/>
    </row>
    <row r="19" spans="1:8">
      <c r="A19" s="30"/>
      <c r="B19" s="32"/>
      <c r="C19" s="6"/>
      <c r="D19" s="6"/>
      <c r="E19" s="8"/>
      <c r="F19" s="6"/>
      <c r="G19" s="10"/>
      <c r="H19" s="6"/>
    </row>
    <row r="20" spans="1:8" ht="81.75" customHeight="1">
      <c r="A20" s="33" t="s">
        <v>10</v>
      </c>
      <c r="B20" s="34"/>
      <c r="C20" s="4">
        <f>C21-C23</f>
        <v>0</v>
      </c>
      <c r="D20" s="4"/>
      <c r="E20" s="4">
        <f>E21-E23</f>
        <v>0</v>
      </c>
      <c r="F20" s="4"/>
      <c r="G20" s="4">
        <f>G21-G23</f>
        <v>0</v>
      </c>
      <c r="H20" s="4"/>
    </row>
    <row r="21" spans="1:8" ht="36.75" customHeight="1">
      <c r="A21" s="35" t="s">
        <v>24</v>
      </c>
      <c r="B21" s="36"/>
      <c r="C21" s="6">
        <f>C22</f>
        <v>0</v>
      </c>
      <c r="D21" s="6"/>
      <c r="E21" s="9">
        <f>E22</f>
        <v>0</v>
      </c>
      <c r="F21" s="6"/>
      <c r="G21" s="9">
        <f>G22</f>
        <v>0</v>
      </c>
      <c r="H21" s="6"/>
    </row>
    <row r="22" spans="1:8" ht="99.75" hidden="1" customHeight="1">
      <c r="A22" s="43" t="s">
        <v>11</v>
      </c>
      <c r="B22" s="44"/>
      <c r="C22" s="7">
        <v>0</v>
      </c>
      <c r="D22" s="7"/>
      <c r="E22" s="7">
        <v>0</v>
      </c>
      <c r="F22" s="7"/>
      <c r="G22" s="7">
        <v>0</v>
      </c>
      <c r="H22" s="7"/>
    </row>
    <row r="23" spans="1:8" ht="41.25" customHeight="1">
      <c r="A23" s="19" t="s">
        <v>12</v>
      </c>
      <c r="B23" s="20"/>
      <c r="C23" s="6">
        <v>0</v>
      </c>
      <c r="D23" s="6"/>
      <c r="E23" s="6">
        <v>0</v>
      </c>
      <c r="F23" s="6"/>
      <c r="G23" s="6">
        <v>0</v>
      </c>
      <c r="H23" s="6"/>
    </row>
  </sheetData>
  <mergeCells count="23">
    <mergeCell ref="F1:H1"/>
    <mergeCell ref="F2:H2"/>
    <mergeCell ref="A10:B10"/>
    <mergeCell ref="A11:B11"/>
    <mergeCell ref="A22:B22"/>
    <mergeCell ref="A16:B16"/>
    <mergeCell ref="A17:B17"/>
    <mergeCell ref="A23:B23"/>
    <mergeCell ref="A6:H6"/>
    <mergeCell ref="A5:H5"/>
    <mergeCell ref="F3:I3"/>
    <mergeCell ref="E4:H4"/>
    <mergeCell ref="A13:B13"/>
    <mergeCell ref="A14:B14"/>
    <mergeCell ref="A15:B15"/>
    <mergeCell ref="A18:B18"/>
    <mergeCell ref="A20:B20"/>
    <mergeCell ref="A21:B21"/>
    <mergeCell ref="A8:B9"/>
    <mergeCell ref="C8:D8"/>
    <mergeCell ref="E8:F8"/>
    <mergeCell ref="G8:H8"/>
    <mergeCell ref="A19:B1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topLeftCell="A12" zoomScaleSheetLayoutView="100" workbookViewId="0">
      <selection activeCell="E15" sqref="E15"/>
    </sheetView>
  </sheetViews>
  <sheetFormatPr defaultRowHeight="15.75"/>
  <cols>
    <col min="2" max="2" width="12" customWidth="1"/>
    <col min="4" max="4" width="9.625" customWidth="1"/>
    <col min="6" max="6" width="9.625" customWidth="1"/>
    <col min="7" max="7" width="9" customWidth="1"/>
    <col min="8" max="8" width="9.5" customWidth="1"/>
  </cols>
  <sheetData>
    <row r="1" spans="1:9">
      <c r="F1" s="24" t="s">
        <v>14</v>
      </c>
      <c r="G1" s="24"/>
      <c r="H1" s="24"/>
    </row>
    <row r="2" spans="1:9" ht="18.75">
      <c r="F2" s="23" t="s">
        <v>13</v>
      </c>
      <c r="G2" s="24"/>
      <c r="H2" s="24"/>
    </row>
    <row r="3" spans="1:9" ht="18.75">
      <c r="F3" s="23" t="s">
        <v>0</v>
      </c>
      <c r="G3" s="24"/>
      <c r="H3" s="24"/>
      <c r="I3" s="24"/>
    </row>
    <row r="4" spans="1:9" ht="18.75">
      <c r="E4" s="25" t="s">
        <v>15</v>
      </c>
      <c r="F4" s="24"/>
      <c r="G4" s="24"/>
      <c r="H4" s="24"/>
    </row>
    <row r="5" spans="1:9" ht="58.5" customHeight="1">
      <c r="A5" s="22" t="s">
        <v>19</v>
      </c>
      <c r="B5" s="22"/>
      <c r="C5" s="22"/>
      <c r="D5" s="22"/>
      <c r="E5" s="22"/>
      <c r="F5" s="22"/>
      <c r="G5" s="22"/>
      <c r="H5" s="22"/>
    </row>
    <row r="6" spans="1:9" ht="39.75" customHeight="1">
      <c r="A6" s="21"/>
      <c r="B6" s="21"/>
      <c r="C6" s="21"/>
      <c r="D6" s="21"/>
      <c r="E6" s="21"/>
      <c r="F6" s="21"/>
      <c r="G6" s="21"/>
      <c r="H6" s="21"/>
    </row>
    <row r="8" spans="1:9">
      <c r="A8" s="37" t="s">
        <v>1</v>
      </c>
      <c r="B8" s="37"/>
      <c r="C8" s="38" t="s">
        <v>21</v>
      </c>
      <c r="D8" s="38"/>
      <c r="E8" s="38" t="s">
        <v>4</v>
      </c>
      <c r="F8" s="38"/>
      <c r="G8" s="38" t="s">
        <v>8</v>
      </c>
      <c r="H8" s="38"/>
    </row>
    <row r="9" spans="1:9" ht="38.25">
      <c r="A9" s="37"/>
      <c r="B9" s="37"/>
      <c r="C9" s="18" t="s">
        <v>5</v>
      </c>
      <c r="D9" s="18" t="s">
        <v>2</v>
      </c>
      <c r="E9" s="18" t="s">
        <v>5</v>
      </c>
      <c r="F9" s="18" t="s">
        <v>2</v>
      </c>
      <c r="G9" s="18" t="s">
        <v>5</v>
      </c>
      <c r="H9" s="18" t="s">
        <v>2</v>
      </c>
    </row>
    <row r="10" spans="1:9">
      <c r="A10" s="39">
        <v>1</v>
      </c>
      <c r="B10" s="40"/>
      <c r="C10" s="2">
        <v>2</v>
      </c>
      <c r="D10" s="2">
        <v>3</v>
      </c>
      <c r="E10" s="3">
        <v>4</v>
      </c>
      <c r="F10" s="2">
        <v>5</v>
      </c>
      <c r="G10" s="2">
        <v>6</v>
      </c>
      <c r="H10" s="2">
        <v>7</v>
      </c>
    </row>
    <row r="11" spans="1:9" ht="93" customHeight="1">
      <c r="A11" s="41" t="s">
        <v>6</v>
      </c>
      <c r="B11" s="42"/>
      <c r="C11" s="12">
        <f>C13+C20</f>
        <v>0</v>
      </c>
      <c r="D11" s="12"/>
      <c r="E11" s="12">
        <f>E13+E20</f>
        <v>35000</v>
      </c>
      <c r="F11" s="11"/>
      <c r="G11" s="11">
        <f>G13+G20</f>
        <v>-47000</v>
      </c>
      <c r="H11" s="11"/>
    </row>
    <row r="12" spans="1:9" ht="10.5" customHeight="1">
      <c r="A12" s="16"/>
      <c r="B12" s="17"/>
      <c r="C12" s="15"/>
      <c r="D12" s="13"/>
      <c r="E12" s="15"/>
      <c r="F12" s="14"/>
      <c r="G12" s="15"/>
      <c r="H12" s="14"/>
    </row>
    <row r="13" spans="1:9" ht="63" customHeight="1">
      <c r="A13" s="26" t="s">
        <v>7</v>
      </c>
      <c r="B13" s="27"/>
      <c r="C13" s="5">
        <f>C14-C15</f>
        <v>0</v>
      </c>
      <c r="D13" s="5"/>
      <c r="E13" s="5">
        <f>E14-E15</f>
        <v>35000</v>
      </c>
      <c r="F13" s="5"/>
      <c r="G13" s="5">
        <f>G14-G15</f>
        <v>-47000</v>
      </c>
      <c r="H13" s="5"/>
    </row>
    <row r="14" spans="1:9">
      <c r="A14" s="28" t="s">
        <v>23</v>
      </c>
      <c r="B14" s="29"/>
      <c r="C14" s="6">
        <v>35000</v>
      </c>
      <c r="D14" s="6" t="s">
        <v>9</v>
      </c>
      <c r="E14" s="8">
        <v>35000</v>
      </c>
      <c r="F14" s="6" t="s">
        <v>20</v>
      </c>
      <c r="G14" s="10">
        <v>0</v>
      </c>
      <c r="H14" s="6"/>
    </row>
    <row r="15" spans="1:9" ht="75.75" customHeight="1">
      <c r="A15" s="30" t="s">
        <v>16</v>
      </c>
      <c r="B15" s="31"/>
      <c r="C15" s="6">
        <f>C16</f>
        <v>35000</v>
      </c>
      <c r="D15" s="6"/>
      <c r="E15" s="8"/>
      <c r="F15" s="6"/>
      <c r="G15" s="10">
        <f>G17+G16+G18</f>
        <v>47000</v>
      </c>
      <c r="H15" s="6"/>
    </row>
    <row r="16" spans="1:9" ht="16.5" customHeight="1">
      <c r="A16" s="30" t="s">
        <v>17</v>
      </c>
      <c r="B16" s="32"/>
      <c r="C16" s="6">
        <v>35000</v>
      </c>
      <c r="D16" s="6" t="s">
        <v>3</v>
      </c>
      <c r="E16" s="8"/>
      <c r="F16" s="6"/>
      <c r="G16" s="10"/>
      <c r="H16" s="6"/>
    </row>
    <row r="17" spans="1:8">
      <c r="A17" s="30" t="s">
        <v>18</v>
      </c>
      <c r="B17" s="32"/>
      <c r="C17" s="6"/>
      <c r="D17" s="6"/>
      <c r="E17" s="8"/>
      <c r="F17" s="6"/>
      <c r="G17" s="10">
        <v>35000</v>
      </c>
      <c r="H17" s="6" t="s">
        <v>8</v>
      </c>
    </row>
    <row r="18" spans="1:8">
      <c r="A18" s="30" t="s">
        <v>22</v>
      </c>
      <c r="B18" s="32"/>
      <c r="C18" s="6"/>
      <c r="D18" s="6"/>
      <c r="E18" s="8"/>
      <c r="F18" s="6"/>
      <c r="G18" s="10">
        <v>12000</v>
      </c>
      <c r="H18" s="6" t="s">
        <v>9</v>
      </c>
    </row>
    <row r="19" spans="1:8">
      <c r="A19" s="30"/>
      <c r="B19" s="32"/>
      <c r="C19" s="6"/>
      <c r="D19" s="6"/>
      <c r="E19" s="8"/>
      <c r="F19" s="6"/>
      <c r="G19" s="10"/>
      <c r="H19" s="6"/>
    </row>
    <row r="20" spans="1:8" ht="90" customHeight="1">
      <c r="A20" s="33" t="s">
        <v>10</v>
      </c>
      <c r="B20" s="34"/>
      <c r="C20" s="4">
        <f>C21-C22</f>
        <v>0</v>
      </c>
      <c r="D20" s="4"/>
      <c r="E20" s="4">
        <f>E21-E22</f>
        <v>0</v>
      </c>
      <c r="F20" s="4"/>
      <c r="G20" s="4">
        <f>G21-G22</f>
        <v>0</v>
      </c>
      <c r="H20" s="4"/>
    </row>
    <row r="21" spans="1:8" ht="44.25" customHeight="1">
      <c r="A21" s="35" t="s">
        <v>24</v>
      </c>
      <c r="B21" s="36"/>
      <c r="C21" s="6">
        <v>0</v>
      </c>
      <c r="D21" s="6"/>
      <c r="E21" s="9">
        <v>0</v>
      </c>
      <c r="F21" s="6"/>
      <c r="G21" s="9">
        <v>0</v>
      </c>
      <c r="H21" s="6"/>
    </row>
    <row r="22" spans="1:8" ht="58.5" customHeight="1">
      <c r="A22" s="19" t="s">
        <v>12</v>
      </c>
      <c r="B22" s="20"/>
      <c r="C22" s="6">
        <v>0</v>
      </c>
      <c r="D22" s="6"/>
      <c r="E22" s="6">
        <v>0</v>
      </c>
      <c r="F22" s="6"/>
      <c r="G22" s="6">
        <v>0</v>
      </c>
      <c r="H22" s="6"/>
    </row>
  </sheetData>
  <mergeCells count="22">
    <mergeCell ref="A8:B9"/>
    <mergeCell ref="C8:D8"/>
    <mergeCell ref="E8:F8"/>
    <mergeCell ref="G8:H8"/>
    <mergeCell ref="A6:H6"/>
    <mergeCell ref="F1:H1"/>
    <mergeCell ref="F2:H2"/>
    <mergeCell ref="F3:I3"/>
    <mergeCell ref="E4:H4"/>
    <mergeCell ref="A5:H5"/>
    <mergeCell ref="A10:B10"/>
    <mergeCell ref="A19:B19"/>
    <mergeCell ref="A20:B20"/>
    <mergeCell ref="A21:B21"/>
    <mergeCell ref="A22:B22"/>
    <mergeCell ref="A18:B18"/>
    <mergeCell ref="A17:B17"/>
    <mergeCell ref="A11:B11"/>
    <mergeCell ref="A13:B13"/>
    <mergeCell ref="A14:B14"/>
    <mergeCell ref="A15:B15"/>
    <mergeCell ref="A16:B1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finochef</cp:lastModifiedBy>
  <cp:lastPrinted>2020-10-27T10:46:43Z</cp:lastPrinted>
  <dcterms:created xsi:type="dcterms:W3CDTF">2010-11-11T16:54:49Z</dcterms:created>
  <dcterms:modified xsi:type="dcterms:W3CDTF">2020-11-03T09:32:04Z</dcterms:modified>
</cp:coreProperties>
</file>