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570" windowHeight="7935"/>
  </bookViews>
  <sheets>
    <sheet name="прил 8" sheetId="3" r:id="rId1"/>
  </sheets>
  <definedNames>
    <definedName name="_xlnm.Print_Area" localSheetId="0">'прил 8'!$A$1:$I$36</definedName>
  </definedNames>
  <calcPr calcId="125725"/>
</workbook>
</file>

<file path=xl/calcChain.xml><?xml version="1.0" encoding="utf-8"?>
<calcChain xmlns="http://schemas.openxmlformats.org/spreadsheetml/2006/main">
  <c r="E32" i="3"/>
  <c r="G32"/>
  <c r="C32" l="1"/>
  <c r="G24" l="1"/>
  <c r="G22"/>
  <c r="E24"/>
  <c r="C24" l="1"/>
  <c r="C22" s="1"/>
  <c r="G29"/>
  <c r="G20" s="1"/>
  <c r="E29"/>
  <c r="C29"/>
  <c r="E22"/>
  <c r="E20" l="1"/>
  <c r="C20"/>
</calcChain>
</file>

<file path=xl/sharedStrings.xml><?xml version="1.0" encoding="utf-8"?>
<sst xmlns="http://schemas.openxmlformats.org/spreadsheetml/2006/main" count="35" uniqueCount="25">
  <si>
    <t xml:space="preserve">Наименование </t>
  </si>
  <si>
    <t>Предельный срок погашения</t>
  </si>
  <si>
    <t>Сумма,                               тыс. руб.</t>
  </si>
  <si>
    <t>МУНИЦИПАЛЬНЫЕ ЗАИМСТВОВАНИЯ В ВАЛЮТЕ РОССИЙСКОЙ ФЕДЕРАЦИИ, ВСЕГО</t>
  </si>
  <si>
    <t>Кредиты кредитных организаций в валюте Российской Федерации</t>
  </si>
  <si>
    <t>2023 год</t>
  </si>
  <si>
    <t>2024 год</t>
  </si>
  <si>
    <t>Бюджетные кредиты из других бюджетов бюджетной системы Российской Федерации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</si>
  <si>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</si>
  <si>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>Погашение кредитов,       в т.ч. по долговым обязательствам, полученным :</t>
  </si>
  <si>
    <t>в 2021 году</t>
  </si>
  <si>
    <t xml:space="preserve">Привлечение кредитов </t>
  </si>
  <si>
    <t xml:space="preserve">Привлечение бюджетных кредитов </t>
  </si>
  <si>
    <t>Погашение бюджетных кредитов       в т.ч. по долговым обязатель-ствам, полученным :</t>
  </si>
  <si>
    <t>2026 год</t>
  </si>
  <si>
    <t>2025 год</t>
  </si>
  <si>
    <t>2027 год</t>
  </si>
  <si>
    <t>в 2022 году</t>
  </si>
  <si>
    <t xml:space="preserve">              городского округа Кинель</t>
  </si>
  <si>
    <t xml:space="preserve">                                  №    от            2022</t>
  </si>
  <si>
    <t xml:space="preserve">               к решению Думы</t>
  </si>
  <si>
    <t xml:space="preserve">             ПРИЛОЖЕНИЕ 8</t>
  </si>
  <si>
    <t>Программа муниципальных внутренних заимствований городского округа Кинель на 2023 год и на плановый период 2024 и 2025 годов</t>
  </si>
  <si>
    <t>2028 год</t>
  </si>
  <si>
    <t>в 2023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</si>
</sst>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11" xfId="0" applyBorder="1" applyAlignment="1"/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0" fillId="0" borderId="9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164" fontId="8" fillId="0" borderId="19" xfId="0" applyNumberFormat="1" applyFont="1" applyFill="1" applyBorder="1" applyAlignment="1">
      <alignment horizontal="center" vertical="top" wrapText="1"/>
    </xf>
    <xf numFmtId="164" fontId="8" fillId="0" borderId="20" xfId="0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topLeftCell="A10" zoomScale="84" zoomScaleSheetLayoutView="84" workbookViewId="0">
      <selection activeCell="A10" sqref="A10:I44"/>
    </sheetView>
  </sheetViews>
  <sheetFormatPr defaultRowHeight="15.75"/>
  <cols>
    <col min="2" max="2" width="12" customWidth="1"/>
    <col min="4" max="4" width="9.625" customWidth="1"/>
    <col min="5" max="5" width="10.875" customWidth="1"/>
    <col min="6" max="6" width="9.625" customWidth="1"/>
    <col min="7" max="7" width="9" customWidth="1"/>
    <col min="8" max="8" width="9.5" customWidth="1"/>
  </cols>
  <sheetData>
    <row r="1" spans="1:9" hidden="1">
      <c r="F1" s="52"/>
      <c r="G1" s="52"/>
      <c r="H1" s="52"/>
    </row>
    <row r="2" spans="1:9" ht="18.75" hidden="1">
      <c r="F2" s="53"/>
      <c r="G2" s="54"/>
      <c r="H2" s="54"/>
    </row>
    <row r="3" spans="1:9" ht="18.75" hidden="1">
      <c r="F3" s="53"/>
      <c r="G3" s="54"/>
      <c r="H3" s="54"/>
      <c r="I3" s="54"/>
    </row>
    <row r="4" spans="1:9" ht="18.75" hidden="1">
      <c r="E4" s="55"/>
      <c r="F4" s="56"/>
      <c r="G4" s="56"/>
      <c r="H4" s="56"/>
    </row>
    <row r="5" spans="1:9" ht="18.75" hidden="1">
      <c r="E5" s="31"/>
      <c r="F5" s="32"/>
      <c r="G5" s="33"/>
      <c r="H5" s="32"/>
    </row>
    <row r="6" spans="1:9" ht="18.75" hidden="1">
      <c r="E6" s="31"/>
      <c r="F6" s="32"/>
      <c r="G6" s="33"/>
      <c r="H6" s="32"/>
    </row>
    <row r="7" spans="1:9" ht="18.75" hidden="1">
      <c r="E7" s="31"/>
      <c r="F7" s="32"/>
      <c r="G7" s="34"/>
      <c r="H7" s="32"/>
    </row>
    <row r="8" spans="1:9" ht="18.75" hidden="1">
      <c r="E8" s="31"/>
      <c r="F8" s="32"/>
      <c r="G8" s="33"/>
      <c r="H8" s="32"/>
    </row>
    <row r="9" spans="1:9" ht="18.75" hidden="1">
      <c r="E9" s="31"/>
      <c r="F9" s="32"/>
      <c r="G9" s="33"/>
      <c r="H9" s="32"/>
    </row>
    <row r="10" spans="1:9" ht="34.5" customHeight="1">
      <c r="F10" s="54" t="s">
        <v>21</v>
      </c>
      <c r="G10" s="54"/>
      <c r="H10" s="54"/>
    </row>
    <row r="11" spans="1:9" ht="18.75">
      <c r="F11" s="53" t="s">
        <v>20</v>
      </c>
      <c r="G11" s="54"/>
      <c r="H11" s="54"/>
    </row>
    <row r="12" spans="1:9" ht="18.75">
      <c r="F12" s="53" t="s">
        <v>18</v>
      </c>
      <c r="G12" s="54"/>
      <c r="H12" s="54"/>
      <c r="I12" s="54"/>
    </row>
    <row r="13" spans="1:9" ht="18.75">
      <c r="E13" s="66" t="s">
        <v>19</v>
      </c>
      <c r="F13" s="54"/>
      <c r="G13" s="54"/>
      <c r="H13" s="54"/>
    </row>
    <row r="14" spans="1:9" ht="58.5" customHeight="1">
      <c r="A14" s="65" t="s">
        <v>22</v>
      </c>
      <c r="B14" s="65"/>
      <c r="C14" s="65"/>
      <c r="D14" s="65"/>
      <c r="E14" s="65"/>
      <c r="F14" s="65"/>
      <c r="G14" s="65"/>
      <c r="H14" s="65"/>
    </row>
    <row r="15" spans="1:9" ht="11.25" customHeight="1">
      <c r="A15" s="64"/>
      <c r="B15" s="64"/>
      <c r="C15" s="64"/>
      <c r="D15" s="64"/>
      <c r="E15" s="64"/>
      <c r="F15" s="64"/>
      <c r="G15" s="64"/>
      <c r="H15" s="64"/>
    </row>
    <row r="17" spans="1:12">
      <c r="A17" s="45" t="s">
        <v>0</v>
      </c>
      <c r="B17" s="45"/>
      <c r="C17" s="38" t="s">
        <v>5</v>
      </c>
      <c r="D17" s="38"/>
      <c r="E17" s="38" t="s">
        <v>6</v>
      </c>
      <c r="F17" s="38"/>
      <c r="G17" s="38" t="s">
        <v>15</v>
      </c>
      <c r="H17" s="38"/>
    </row>
    <row r="18" spans="1:12" ht="38.25">
      <c r="A18" s="45"/>
      <c r="B18" s="45"/>
      <c r="C18" s="1" t="s">
        <v>2</v>
      </c>
      <c r="D18" s="1" t="s">
        <v>1</v>
      </c>
      <c r="E18" s="1" t="s">
        <v>2</v>
      </c>
      <c r="F18" s="1" t="s">
        <v>1</v>
      </c>
      <c r="G18" s="1" t="s">
        <v>2</v>
      </c>
      <c r="H18" s="1" t="s">
        <v>1</v>
      </c>
    </row>
    <row r="19" spans="1:12">
      <c r="A19" s="57">
        <v>1</v>
      </c>
      <c r="B19" s="58"/>
      <c r="C19" s="2">
        <v>2</v>
      </c>
      <c r="D19" s="2">
        <v>3</v>
      </c>
      <c r="E19" s="3">
        <v>4</v>
      </c>
      <c r="F19" s="2">
        <v>5</v>
      </c>
      <c r="G19" s="2">
        <v>6</v>
      </c>
      <c r="H19" s="2">
        <v>7</v>
      </c>
    </row>
    <row r="20" spans="1:12" ht="93" customHeight="1">
      <c r="A20" s="59" t="s">
        <v>3</v>
      </c>
      <c r="B20" s="60"/>
      <c r="C20" s="12">
        <f>C22+C29</f>
        <v>44310</v>
      </c>
      <c r="D20" s="12"/>
      <c r="E20" s="12">
        <f>E22+E29</f>
        <v>11353</v>
      </c>
      <c r="F20" s="11"/>
      <c r="G20" s="12">
        <f>G22+G29</f>
        <v>-10500</v>
      </c>
      <c r="H20" s="11"/>
    </row>
    <row r="21" spans="1:12" ht="10.5" customHeight="1">
      <c r="A21" s="15"/>
      <c r="B21" s="16"/>
      <c r="C21" s="14"/>
      <c r="D21" s="13"/>
      <c r="E21" s="14"/>
      <c r="F21" s="21"/>
      <c r="G21" s="20"/>
      <c r="H21" s="22"/>
    </row>
    <row r="22" spans="1:12" ht="63" customHeight="1">
      <c r="A22" s="67" t="s">
        <v>4</v>
      </c>
      <c r="B22" s="68"/>
      <c r="C22" s="5">
        <f>C23-C24</f>
        <v>0</v>
      </c>
      <c r="D22" s="5"/>
      <c r="E22" s="5">
        <f>E23-E24</f>
        <v>0</v>
      </c>
      <c r="F22" s="5"/>
      <c r="G22" s="23">
        <f>G23-G26</f>
        <v>0</v>
      </c>
      <c r="H22" s="5"/>
    </row>
    <row r="23" spans="1:12">
      <c r="A23" s="69" t="s">
        <v>11</v>
      </c>
      <c r="B23" s="70"/>
      <c r="C23" s="6">
        <v>0</v>
      </c>
      <c r="D23" s="6"/>
      <c r="E23" s="8">
        <v>0</v>
      </c>
      <c r="F23" s="6"/>
      <c r="G23" s="10">
        <v>0</v>
      </c>
      <c r="H23" s="6"/>
    </row>
    <row r="24" spans="1:12" ht="64.5" customHeight="1">
      <c r="A24" s="63" t="s">
        <v>9</v>
      </c>
      <c r="B24" s="71"/>
      <c r="C24" s="6">
        <f>C25</f>
        <v>0</v>
      </c>
      <c r="D24" s="6"/>
      <c r="E24" s="6">
        <f>E26</f>
        <v>0</v>
      </c>
      <c r="F24" s="6"/>
      <c r="G24" s="10">
        <f>G26</f>
        <v>0</v>
      </c>
      <c r="H24" s="6"/>
    </row>
    <row r="25" spans="1:12" ht="16.5" customHeight="1">
      <c r="A25" s="63"/>
      <c r="B25" s="47"/>
      <c r="C25" s="6">
        <v>0</v>
      </c>
      <c r="D25" s="6">
        <v>0</v>
      </c>
      <c r="E25" s="8"/>
      <c r="F25" s="6"/>
      <c r="G25" s="19"/>
      <c r="H25" s="6"/>
    </row>
    <row r="26" spans="1:12">
      <c r="A26" s="63" t="s">
        <v>17</v>
      </c>
      <c r="B26" s="47"/>
      <c r="C26" s="6"/>
      <c r="D26" s="6"/>
      <c r="E26" s="8">
        <v>0</v>
      </c>
      <c r="F26" s="17"/>
      <c r="G26" s="10">
        <v>0</v>
      </c>
      <c r="H26" s="18"/>
    </row>
    <row r="27" spans="1:12" hidden="1">
      <c r="A27" s="63"/>
      <c r="B27" s="47"/>
      <c r="C27" s="6"/>
      <c r="D27" s="6"/>
      <c r="E27" s="8"/>
      <c r="F27" s="6"/>
      <c r="G27" s="20"/>
      <c r="H27" s="6"/>
    </row>
    <row r="28" spans="1:12" hidden="1">
      <c r="A28" s="63"/>
      <c r="B28" s="47"/>
      <c r="C28" s="6"/>
      <c r="D28" s="6"/>
      <c r="E28" s="8"/>
      <c r="F28" s="6"/>
      <c r="G28" s="10"/>
      <c r="H28" s="6"/>
    </row>
    <row r="29" spans="1:12" ht="66.75" customHeight="1">
      <c r="A29" s="41" t="s">
        <v>7</v>
      </c>
      <c r="B29" s="42"/>
      <c r="C29" s="4">
        <f>C30-C32</f>
        <v>44310</v>
      </c>
      <c r="D29" s="4"/>
      <c r="E29" s="4">
        <f>E30-E32</f>
        <v>11353</v>
      </c>
      <c r="F29" s="4"/>
      <c r="G29" s="4">
        <f>G30-G32</f>
        <v>-10500</v>
      </c>
      <c r="H29" s="4"/>
    </row>
    <row r="30" spans="1:12" ht="36.75" customHeight="1">
      <c r="A30" s="43" t="s">
        <v>12</v>
      </c>
      <c r="B30" s="44"/>
      <c r="C30" s="6">
        <v>59310</v>
      </c>
      <c r="D30" s="6" t="s">
        <v>14</v>
      </c>
      <c r="E30" s="9">
        <v>28369</v>
      </c>
      <c r="F30" s="30" t="s">
        <v>16</v>
      </c>
      <c r="G30" s="9">
        <v>20000</v>
      </c>
      <c r="H30" s="6" t="s">
        <v>23</v>
      </c>
      <c r="L30" s="29"/>
    </row>
    <row r="31" spans="1:12" ht="99.75" hidden="1" customHeight="1">
      <c r="A31" s="61" t="s">
        <v>8</v>
      </c>
      <c r="B31" s="62"/>
      <c r="C31" s="7">
        <v>0</v>
      </c>
      <c r="D31" s="7"/>
      <c r="E31" s="7">
        <v>0</v>
      </c>
      <c r="F31" s="7"/>
      <c r="G31" s="7">
        <v>0</v>
      </c>
      <c r="H31" s="7"/>
    </row>
    <row r="32" spans="1:12" ht="74.25" customHeight="1">
      <c r="A32" s="48" t="s">
        <v>13</v>
      </c>
      <c r="B32" s="49"/>
      <c r="C32" s="6">
        <f>C33</f>
        <v>15000</v>
      </c>
      <c r="D32" s="6"/>
      <c r="E32" s="9">
        <f>E33+E35+E34</f>
        <v>17016</v>
      </c>
      <c r="F32" s="17"/>
      <c r="G32" s="6">
        <f>G33+G35+G34</f>
        <v>30500</v>
      </c>
      <c r="H32" s="6"/>
      <c r="I32" s="28"/>
    </row>
    <row r="33" spans="1:8">
      <c r="A33" s="46" t="s">
        <v>10</v>
      </c>
      <c r="B33" s="47"/>
      <c r="C33" s="6">
        <v>15000</v>
      </c>
      <c r="D33" s="6" t="s">
        <v>6</v>
      </c>
      <c r="E33" s="8">
        <v>14016</v>
      </c>
      <c r="F33" s="17" t="s">
        <v>6</v>
      </c>
      <c r="G33" s="10">
        <v>0</v>
      </c>
      <c r="H33" s="6"/>
    </row>
    <row r="34" spans="1:8">
      <c r="A34" s="50" t="s">
        <v>17</v>
      </c>
      <c r="B34" s="51"/>
      <c r="C34" s="6"/>
      <c r="D34" s="6"/>
      <c r="E34" s="8">
        <v>3000</v>
      </c>
      <c r="F34" s="17" t="s">
        <v>15</v>
      </c>
      <c r="G34" s="10">
        <v>10500</v>
      </c>
      <c r="H34" s="6" t="s">
        <v>15</v>
      </c>
    </row>
    <row r="35" spans="1:8">
      <c r="A35" s="39" t="s">
        <v>24</v>
      </c>
      <c r="B35" s="40"/>
      <c r="C35" s="27"/>
      <c r="D35" s="27"/>
      <c r="E35" s="35"/>
      <c r="F35" s="37"/>
      <c r="G35" s="36">
        <v>20000</v>
      </c>
      <c r="H35" s="27" t="s">
        <v>14</v>
      </c>
    </row>
    <row r="36" spans="1:8" ht="41.25" customHeight="1">
      <c r="A36" s="24"/>
      <c r="B36" s="24"/>
      <c r="C36" s="25"/>
      <c r="D36" s="25"/>
      <c r="E36" s="26"/>
      <c r="F36" s="25"/>
      <c r="G36" s="25"/>
      <c r="H36" s="25"/>
    </row>
  </sheetData>
  <mergeCells count="30">
    <mergeCell ref="F11:H11"/>
    <mergeCell ref="A19:B19"/>
    <mergeCell ref="A20:B20"/>
    <mergeCell ref="A31:B31"/>
    <mergeCell ref="A25:B25"/>
    <mergeCell ref="A26:B26"/>
    <mergeCell ref="A15:H15"/>
    <mergeCell ref="A14:H14"/>
    <mergeCell ref="F12:I12"/>
    <mergeCell ref="E17:F17"/>
    <mergeCell ref="A28:B28"/>
    <mergeCell ref="E13:H13"/>
    <mergeCell ref="A22:B22"/>
    <mergeCell ref="A23:B23"/>
    <mergeCell ref="A24:B24"/>
    <mergeCell ref="A27:B27"/>
    <mergeCell ref="F1:H1"/>
    <mergeCell ref="F2:H2"/>
    <mergeCell ref="F3:I3"/>
    <mergeCell ref="E4:H4"/>
    <mergeCell ref="F10:H10"/>
    <mergeCell ref="G17:H17"/>
    <mergeCell ref="A35:B35"/>
    <mergeCell ref="A29:B29"/>
    <mergeCell ref="A30:B30"/>
    <mergeCell ref="A17:B18"/>
    <mergeCell ref="C17:D17"/>
    <mergeCell ref="A33:B33"/>
    <mergeCell ref="A32:B32"/>
    <mergeCell ref="A34:B3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Устинова</cp:lastModifiedBy>
  <cp:lastPrinted>2022-10-31T05:39:00Z</cp:lastPrinted>
  <dcterms:created xsi:type="dcterms:W3CDTF">2010-11-11T16:54:49Z</dcterms:created>
  <dcterms:modified xsi:type="dcterms:W3CDTF">2022-11-07T05:45:44Z</dcterms:modified>
</cp:coreProperties>
</file>