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570" windowHeight="7335" activeTab="1"/>
  </bookViews>
  <sheets>
    <sheet name="прил.5" sheetId="1" r:id="rId1"/>
    <sheet name="прил.6" sheetId="2" r:id="rId2"/>
  </sheets>
  <definedNames>
    <definedName name="_xlnm.Print_Area" localSheetId="0">прил.5!$A$1:$H$32</definedName>
  </definedNames>
  <calcPr calcId="124519"/>
</workbook>
</file>

<file path=xl/calcChain.xml><?xml version="1.0" encoding="utf-8"?>
<calcChain xmlns="http://schemas.openxmlformats.org/spreadsheetml/2006/main">
  <c r="I29" i="2"/>
  <c r="I28" s="1"/>
  <c r="I23"/>
  <c r="G23"/>
  <c r="I21"/>
  <c r="G21"/>
  <c r="G20" s="1"/>
  <c r="I18"/>
  <c r="I33" s="1"/>
  <c r="G18"/>
  <c r="G33" s="1"/>
  <c r="I17"/>
  <c r="G17"/>
  <c r="G29" s="1"/>
  <c r="I15"/>
  <c r="G15"/>
  <c r="I20" l="1"/>
  <c r="I27"/>
  <c r="I31"/>
  <c r="I32"/>
  <c r="I30"/>
  <c r="G32"/>
  <c r="G30"/>
  <c r="G31"/>
  <c r="G28"/>
  <c r="G26"/>
  <c r="G27"/>
  <c r="I26"/>
  <c r="G25" l="1"/>
  <c r="G14" s="1"/>
  <c r="I25"/>
  <c r="I14" s="1"/>
</calcChain>
</file>

<file path=xl/sharedStrings.xml><?xml version="1.0" encoding="utf-8"?>
<sst xmlns="http://schemas.openxmlformats.org/spreadsheetml/2006/main" count="113" uniqueCount="69">
  <si>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</si>
  <si>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</si>
  <si>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</si>
  <si>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</si>
  <si>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</si>
  <si>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</si>
  <si>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</si>
  <si>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</si>
  <si>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Сумма, тыс. руб.</t>
  </si>
  <si>
    <t>Источники внутреннего финансирования дефицита бюджета</t>
  </si>
  <si>
    <t>01.00.00.00.00.0000.000</t>
  </si>
  <si>
    <t>к решению Думы</t>
  </si>
  <si>
    <t>№</t>
  </si>
  <si>
    <t>от</t>
  </si>
  <si>
    <t>г.</t>
  </si>
  <si>
    <t>01.03.00.00.00.0000.700</t>
  </si>
  <si>
    <t>01.03.00.00.00.0000.000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</si>
  <si>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</si>
  <si>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</si>
  <si>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01.03.01.00.00.0000.800</t>
  </si>
  <si>
    <t>Увеличение остатков средств бюджетов</t>
  </si>
  <si>
    <t>01.05.00.00.00.0000.500</t>
  </si>
  <si>
    <t>Изменение остатков средств на счетах по учету средств бюджетов</t>
  </si>
  <si>
    <t>Увеличение  прочих остатков  денежных средств бюджетов</t>
  </si>
  <si>
    <t>01.05.02.00.00.0000.500</t>
  </si>
  <si>
    <t>Увеличение  прочих остатков   средств бюджетов</t>
  </si>
  <si>
    <t>01.05.02.01.04.0000.510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</si>
  <si>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</si>
  <si>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</si>
  <si>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</si>
  <si>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</si>
  <si>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</si>
  <si>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01.02.00.00.04.0000.710</t>
  </si>
  <si>
    <t>01.03.01.00.04.0000.710</t>
  </si>
  <si>
    <t>01.03.01.00.04.0000.810</t>
  </si>
  <si>
    <t>01.05.02.01.04.0000.610</t>
  </si>
  <si>
    <t>Уменьшение  прочих остатков  денежных средств бюджетов городских округов</t>
  </si>
  <si>
    <t xml:space="preserve">Уменьшение  прочих остатков  денежных средств бюджетов </t>
  </si>
  <si>
    <t xml:space="preserve">Код администратора </t>
  </si>
  <si>
    <t>Код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</si>
  <si>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</si>
  <si>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</si>
  <si>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Кинель    Самарской области</t>
  </si>
  <si>
    <t>Наименование кода группы, подгруппы, статьи, вида источника финансирования дефицита бюджета городского округа</t>
  </si>
  <si>
    <t xml:space="preserve">Привлечение кредитов от кредитных организаций в валюте Российской  Федерации </t>
  </si>
  <si>
    <t>Привлечение кредитов от кредитных организаций бюджетами городских округов в валюте Российской  Федерации</t>
  </si>
  <si>
    <t>Погашние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</si>
  <si>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Привлечение бюджетных кредитов от других бюджетов бюджетной системы Российской Федерации в валюте Российской  Федерации</t>
  </si>
  <si>
    <t>Привлечение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</si>
  <si>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Источники внутреннего финансирования дефицита
бюджета  городского округа  на 2023год</t>
  </si>
  <si>
    <t xml:space="preserve">"ПРИЛОЖЕНИЕ 6 </t>
  </si>
  <si>
    <t>"</t>
  </si>
  <si>
    <t>ПРИЛОЖЕНИЕ 5</t>
  </si>
  <si>
    <t>Приложение 6</t>
  </si>
  <si>
    <t xml:space="preserve">городского округа Кинель Самарской области </t>
  </si>
  <si>
    <t>"Приложение 7</t>
  </si>
  <si>
    <t>Источники внутреннего финансирования дефицита
бюджета городского округа  на плановый период  2024 и 2025 годов</t>
  </si>
  <si>
    <t>Наименование кода группы, подгруппы статьи, вида источника финансирования дефицита бюджета городского округа</t>
  </si>
  <si>
    <t>Сумма 2024 год, тыс. руб.</t>
  </si>
  <si>
    <t>Сумма
2025 год,
тыс. руб.</t>
  </si>
  <si>
    <t xml:space="preserve">Привлечение кредитов от кредитных организаций бюджетами городских округов в валюте Российской  Федерации </t>
  </si>
  <si>
    <t>Погашение кредитов,предоставленных кредитными организациями  в валюте Российской  Федерации</t>
  </si>
  <si>
    <t xml:space="preserve">Погашение бюджетами городских округов  кредитов от кредитных организаций в валюте Российской  Федерации </t>
  </si>
  <si>
    <t>01.03.01.00.00.0000.700</t>
  </si>
  <si>
    <t>Получение бюджетных кредитов от других бюджетов бюджетной системы Российской Федерации в валюте Российской  Федерации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</si>
  <si>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</si>
  <si>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</si>
  <si>
    <t>Изменение остатков средств на счетах по учету средств бюджета</t>
  </si>
  <si>
    <t>к решению Думы городского округа Кинель    Самарской области                                       №  273 от 29.06.2023 г.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</si>
</sst>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 shrinkToFit="1"/>
    </xf>
    <xf numFmtId="0" fontId="0" fillId="0" borderId="0" xfId="0" applyAlignment="1">
      <alignment vertical="top" wrapText="1" shrinkToFi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6" xfId="0" applyNumberFormat="1" applyFont="1" applyFill="1" applyBorder="1" applyAlignment="1" applyProtection="1">
      <alignment horizontal="left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90" zoomScaleSheetLayoutView="90" workbookViewId="0">
      <selection activeCell="D3" sqref="D3"/>
    </sheetView>
  </sheetViews>
  <sheetFormatPr defaultColWidth="9" defaultRowHeight="18.75"/>
  <cols>
    <col min="1" max="1" width="12.5" style="5" customWidth="1"/>
    <col min="2" max="2" width="26.625" style="5" customWidth="1"/>
    <col min="3" max="3" width="27.125" style="2" customWidth="1"/>
    <col min="4" max="4" width="3.75" style="2" customWidth="1"/>
    <col min="5" max="5" width="5.625" style="2" customWidth="1"/>
    <col min="6" max="6" width="3.75" style="2" customWidth="1"/>
    <col min="7" max="7" width="12.75" style="3" customWidth="1"/>
    <col min="8" max="8" width="2.375" style="2" customWidth="1"/>
    <col min="9" max="16384" width="9" style="1"/>
  </cols>
  <sheetData>
    <row r="1" spans="1:8">
      <c r="D1" s="2" t="s">
        <v>52</v>
      </c>
    </row>
    <row r="2" spans="1:8" ht="100.5" customHeight="1">
      <c r="D2" s="30" t="s">
        <v>68</v>
      </c>
      <c r="E2" s="31"/>
      <c r="F2" s="31"/>
      <c r="G2" s="31"/>
    </row>
    <row r="3" spans="1:8" ht="18.75" customHeight="1">
      <c r="D3" s="4" t="s">
        <v>50</v>
      </c>
      <c r="E3" s="4"/>
      <c r="F3" s="4"/>
      <c r="G3" s="2"/>
    </row>
    <row r="4" spans="1:8">
      <c r="D4" s="4" t="s">
        <v>11</v>
      </c>
      <c r="E4" s="4"/>
      <c r="F4" s="4"/>
      <c r="G4" s="2"/>
    </row>
    <row r="5" spans="1:8" ht="55.5" customHeight="1">
      <c r="D5" s="32" t="s">
        <v>42</v>
      </c>
      <c r="E5" s="33"/>
      <c r="F5" s="33"/>
      <c r="G5" s="33"/>
    </row>
    <row r="6" spans="1:8">
      <c r="D6" s="15" t="s">
        <v>12</v>
      </c>
      <c r="E6" s="19">
        <v>231</v>
      </c>
      <c r="F6" s="2" t="s">
        <v>13</v>
      </c>
      <c r="G6" s="20">
        <v>44910</v>
      </c>
      <c r="H6" s="2" t="s">
        <v>14</v>
      </c>
    </row>
    <row r="7" spans="1:8" ht="9.75" customHeight="1"/>
    <row r="8" spans="1:8" s="7" customFormat="1" ht="37.5" customHeight="1">
      <c r="A8" s="42" t="s">
        <v>49</v>
      </c>
      <c r="B8" s="42"/>
      <c r="C8" s="42"/>
      <c r="D8" s="42"/>
      <c r="E8" s="42"/>
      <c r="F8" s="42"/>
      <c r="G8" s="42"/>
      <c r="H8" s="42"/>
    </row>
    <row r="9" spans="1:8" s="7" customFormat="1" ht="9.75" customHeight="1">
      <c r="A9" s="9"/>
      <c r="B9" s="9"/>
      <c r="C9" s="10"/>
      <c r="D9" s="10"/>
      <c r="E9" s="10"/>
      <c r="F9" s="10"/>
      <c r="G9" s="11"/>
      <c r="H9" s="10"/>
    </row>
    <row r="10" spans="1:8" s="7" customFormat="1" ht="38.25" customHeight="1">
      <c r="A10" s="51" t="s">
        <v>38</v>
      </c>
      <c r="B10" s="17"/>
      <c r="C10" s="59" t="s">
        <v>43</v>
      </c>
      <c r="D10" s="60"/>
      <c r="E10" s="60"/>
      <c r="F10" s="54"/>
      <c r="G10" s="53" t="s">
        <v>8</v>
      </c>
      <c r="H10" s="54"/>
    </row>
    <row r="11" spans="1:8" s="8" customFormat="1" ht="36.75" customHeight="1">
      <c r="A11" s="52"/>
      <c r="B11" s="18" t="s">
        <v>39</v>
      </c>
      <c r="C11" s="61"/>
      <c r="D11" s="61"/>
      <c r="E11" s="61"/>
      <c r="F11" s="56"/>
      <c r="G11" s="55"/>
      <c r="H11" s="56"/>
    </row>
    <row r="12" spans="1:8" s="7" customFormat="1" ht="37.5" customHeight="1">
      <c r="A12" s="12"/>
      <c r="B12" s="16" t="s">
        <v>10</v>
      </c>
      <c r="C12" s="43" t="s">
        <v>9</v>
      </c>
      <c r="D12" s="44"/>
      <c r="E12" s="44"/>
      <c r="F12" s="45"/>
      <c r="G12" s="39">
        <v>107772</v>
      </c>
      <c r="H12" s="39"/>
    </row>
    <row r="13" spans="1:8" s="6" customFormat="1" ht="37.5" customHeight="1">
      <c r="A13" s="12">
        <v>606</v>
      </c>
      <c r="B13" s="13" t="s">
        <v>2</v>
      </c>
      <c r="C13" s="46" t="s">
        <v>0</v>
      </c>
      <c r="D13" s="47"/>
      <c r="E13" s="47"/>
      <c r="F13" s="48"/>
      <c r="G13" s="39">
        <v>0</v>
      </c>
      <c r="H13" s="39"/>
    </row>
    <row r="14" spans="1:8" s="6" customFormat="1" ht="56.25" hidden="1" customHeight="1">
      <c r="A14" s="12"/>
      <c r="B14" s="14" t="s">
        <v>3</v>
      </c>
      <c r="C14" s="34" t="s">
        <v>44</v>
      </c>
      <c r="D14" s="35"/>
      <c r="E14" s="35"/>
      <c r="F14" s="40"/>
      <c r="G14" s="36">
        <v>0</v>
      </c>
      <c r="H14" s="36"/>
    </row>
    <row r="15" spans="1:8" s="6" customFormat="1" ht="78.75" hidden="1" customHeight="1">
      <c r="A15" s="12"/>
      <c r="B15" s="14" t="s">
        <v>32</v>
      </c>
      <c r="C15" s="41" t="s">
        <v>45</v>
      </c>
      <c r="D15" s="41"/>
      <c r="E15" s="41"/>
      <c r="F15" s="41"/>
      <c r="G15" s="36">
        <v>0</v>
      </c>
      <c r="H15" s="36"/>
    </row>
    <row r="16" spans="1:8" s="6" customFormat="1" ht="56.25" hidden="1" customHeight="1">
      <c r="A16" s="12"/>
      <c r="B16" s="14" t="s">
        <v>4</v>
      </c>
      <c r="C16" s="34" t="s">
        <v>1</v>
      </c>
      <c r="D16" s="35"/>
      <c r="E16" s="35"/>
      <c r="F16" s="40"/>
      <c r="G16" s="36">
        <v>0</v>
      </c>
      <c r="H16" s="36"/>
    </row>
    <row r="17" spans="1:8" s="6" customFormat="1" ht="75" hidden="1" customHeight="1">
      <c r="A17" s="12"/>
      <c r="B17" s="14" t="s">
        <v>40</v>
      </c>
      <c r="C17" s="34" t="s">
        <v>41</v>
      </c>
      <c r="D17" s="35"/>
      <c r="E17" s="35"/>
      <c r="F17" s="40"/>
      <c r="G17" s="36">
        <v>0</v>
      </c>
      <c r="H17" s="36"/>
    </row>
    <row r="18" spans="1:8" s="6" customFormat="1" ht="60.75" customHeight="1">
      <c r="A18" s="12"/>
      <c r="B18" s="13" t="s">
        <v>16</v>
      </c>
      <c r="C18" s="46" t="s">
        <v>17</v>
      </c>
      <c r="D18" s="47"/>
      <c r="E18" s="47"/>
      <c r="F18" s="48"/>
      <c r="G18" s="39">
        <v>31439</v>
      </c>
      <c r="H18" s="39"/>
    </row>
    <row r="19" spans="1:8" s="6" customFormat="1" ht="87" customHeight="1">
      <c r="A19" s="12"/>
      <c r="B19" s="14" t="s">
        <v>15</v>
      </c>
      <c r="C19" s="41" t="s">
        <v>47</v>
      </c>
      <c r="D19" s="41"/>
      <c r="E19" s="41"/>
      <c r="F19" s="41"/>
      <c r="G19" s="36">
        <v>224765</v>
      </c>
      <c r="H19" s="36"/>
    </row>
    <row r="20" spans="1:8" s="6" customFormat="1" ht="61.5" customHeight="1">
      <c r="A20" s="12"/>
      <c r="B20" s="14" t="s">
        <v>33</v>
      </c>
      <c r="C20" s="41" t="s">
        <v>48</v>
      </c>
      <c r="D20" s="41"/>
      <c r="E20" s="41"/>
      <c r="F20" s="41"/>
      <c r="G20" s="36">
        <v>224765</v>
      </c>
      <c r="H20" s="36"/>
    </row>
    <row r="21" spans="1:8" s="6" customFormat="1" ht="37.5" customHeight="1">
      <c r="A21" s="12"/>
      <c r="B21" s="14" t="s">
        <v>19</v>
      </c>
      <c r="C21" s="41" t="s">
        <v>18</v>
      </c>
      <c r="D21" s="41"/>
      <c r="E21" s="41"/>
      <c r="F21" s="41"/>
      <c r="G21" s="36">
        <v>193326</v>
      </c>
      <c r="H21" s="36"/>
    </row>
    <row r="22" spans="1:8" s="6" customFormat="1" ht="77.25" customHeight="1">
      <c r="A22" s="12"/>
      <c r="B22" s="14" t="s">
        <v>34</v>
      </c>
      <c r="C22" s="41" t="s">
        <v>46</v>
      </c>
      <c r="D22" s="41"/>
      <c r="E22" s="41"/>
      <c r="F22" s="41"/>
      <c r="G22" s="36">
        <v>193326</v>
      </c>
      <c r="H22" s="36"/>
    </row>
    <row r="23" spans="1:8" s="6" customFormat="1" ht="37.5" customHeight="1">
      <c r="A23" s="12">
        <v>909</v>
      </c>
      <c r="B23" s="13" t="s">
        <v>5</v>
      </c>
      <c r="C23" s="46" t="s">
        <v>22</v>
      </c>
      <c r="D23" s="47"/>
      <c r="E23" s="47"/>
      <c r="F23" s="48"/>
      <c r="G23" s="58">
        <v>-76333</v>
      </c>
      <c r="H23" s="58"/>
    </row>
    <row r="24" spans="1:8" s="6" customFormat="1" ht="56.25" customHeight="1">
      <c r="A24" s="12"/>
      <c r="B24" s="14" t="s">
        <v>21</v>
      </c>
      <c r="C24" s="34" t="s">
        <v>20</v>
      </c>
      <c r="D24" s="35"/>
      <c r="E24" s="35"/>
      <c r="F24" s="35"/>
      <c r="G24" s="37">
        <v>2411678</v>
      </c>
      <c r="H24" s="49"/>
    </row>
    <row r="25" spans="1:8" s="6" customFormat="1" ht="39" customHeight="1">
      <c r="A25" s="12"/>
      <c r="B25" s="14" t="s">
        <v>24</v>
      </c>
      <c r="C25" s="34" t="s">
        <v>25</v>
      </c>
      <c r="D25" s="35"/>
      <c r="E25" s="35"/>
      <c r="F25" s="35"/>
      <c r="G25" s="37">
        <v>2411678</v>
      </c>
      <c r="H25" s="57"/>
    </row>
    <row r="26" spans="1:8" s="6" customFormat="1" ht="40.5" customHeight="1">
      <c r="A26" s="12"/>
      <c r="B26" s="14" t="s">
        <v>6</v>
      </c>
      <c r="C26" s="34" t="s">
        <v>23</v>
      </c>
      <c r="D26" s="35"/>
      <c r="E26" s="35"/>
      <c r="F26" s="35"/>
      <c r="G26" s="37">
        <v>2411678</v>
      </c>
      <c r="H26" s="57"/>
    </row>
    <row r="27" spans="1:8" s="6" customFormat="1" ht="40.5" customHeight="1">
      <c r="A27" s="12"/>
      <c r="B27" s="14" t="s">
        <v>26</v>
      </c>
      <c r="C27" s="34" t="s">
        <v>27</v>
      </c>
      <c r="D27" s="35"/>
      <c r="E27" s="35"/>
      <c r="F27" s="40"/>
      <c r="G27" s="50">
        <v>2411678</v>
      </c>
      <c r="H27" s="50"/>
    </row>
    <row r="28" spans="1:8" s="6" customFormat="1" ht="42.75" customHeight="1">
      <c r="A28" s="12"/>
      <c r="B28" s="14" t="s">
        <v>28</v>
      </c>
      <c r="C28" s="34" t="s">
        <v>29</v>
      </c>
      <c r="D28" s="35"/>
      <c r="E28" s="35"/>
      <c r="F28" s="35"/>
      <c r="G28" s="37">
        <v>2488011</v>
      </c>
      <c r="H28" s="38"/>
    </row>
    <row r="29" spans="1:8" s="6" customFormat="1" ht="42.75" customHeight="1">
      <c r="A29" s="12"/>
      <c r="B29" s="14" t="s">
        <v>30</v>
      </c>
      <c r="C29" s="34" t="s">
        <v>31</v>
      </c>
      <c r="D29" s="35"/>
      <c r="E29" s="35"/>
      <c r="F29" s="35"/>
      <c r="G29" s="37">
        <v>2488011</v>
      </c>
      <c r="H29" s="38"/>
    </row>
    <row r="30" spans="1:8" s="6" customFormat="1" ht="42.75" customHeight="1">
      <c r="A30" s="12"/>
      <c r="B30" s="14" t="s">
        <v>7</v>
      </c>
      <c r="C30" s="34" t="s">
        <v>37</v>
      </c>
      <c r="D30" s="35"/>
      <c r="E30" s="35"/>
      <c r="F30" s="35"/>
      <c r="G30" s="37">
        <v>2488011</v>
      </c>
      <c r="H30" s="38"/>
    </row>
    <row r="31" spans="1:8" ht="42.75" customHeight="1">
      <c r="A31" s="12"/>
      <c r="B31" s="14" t="s">
        <v>35</v>
      </c>
      <c r="C31" s="34" t="s">
        <v>36</v>
      </c>
      <c r="D31" s="35"/>
      <c r="E31" s="35"/>
      <c r="F31" s="35"/>
      <c r="G31" s="36">
        <v>2488011</v>
      </c>
      <c r="H31" s="36"/>
    </row>
    <row r="32" spans="1:8">
      <c r="A32" s="5" t="s">
        <v>51</v>
      </c>
    </row>
  </sheetData>
  <mergeCells count="46">
    <mergeCell ref="A10:A11"/>
    <mergeCell ref="G10:H11"/>
    <mergeCell ref="C21:F21"/>
    <mergeCell ref="C26:F26"/>
    <mergeCell ref="G26:H26"/>
    <mergeCell ref="C23:F23"/>
    <mergeCell ref="G25:H25"/>
    <mergeCell ref="G23:H23"/>
    <mergeCell ref="C10:F11"/>
    <mergeCell ref="G18:H18"/>
    <mergeCell ref="C22:F22"/>
    <mergeCell ref="C25:F25"/>
    <mergeCell ref="G29:H29"/>
    <mergeCell ref="G24:H24"/>
    <mergeCell ref="G22:H22"/>
    <mergeCell ref="G28:H28"/>
    <mergeCell ref="G27:H27"/>
    <mergeCell ref="G15:H15"/>
    <mergeCell ref="G14:H14"/>
    <mergeCell ref="C12:F12"/>
    <mergeCell ref="C13:F13"/>
    <mergeCell ref="G20:H20"/>
    <mergeCell ref="C18:F18"/>
    <mergeCell ref="C20:F20"/>
    <mergeCell ref="C29:F29"/>
    <mergeCell ref="C14:F14"/>
    <mergeCell ref="C15:F15"/>
    <mergeCell ref="C24:F24"/>
    <mergeCell ref="C28:F28"/>
    <mergeCell ref="C27:F27"/>
    <mergeCell ref="D2:G2"/>
    <mergeCell ref="D5:G5"/>
    <mergeCell ref="C31:F31"/>
    <mergeCell ref="G31:H31"/>
    <mergeCell ref="G30:H30"/>
    <mergeCell ref="G12:H12"/>
    <mergeCell ref="G13:H13"/>
    <mergeCell ref="C16:F16"/>
    <mergeCell ref="G16:H16"/>
    <mergeCell ref="C17:F17"/>
    <mergeCell ref="G17:H17"/>
    <mergeCell ref="C19:F19"/>
    <mergeCell ref="G19:H19"/>
    <mergeCell ref="C30:F30"/>
    <mergeCell ref="G21:H21"/>
    <mergeCell ref="A8:H8"/>
  </mergeCells>
  <pageMargins left="0.78740157480314965" right="0.39370078740157483" top="0.39370078740157483" bottom="0.39370078740157483" header="0.31496062992125984" footer="0.31496062992125984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60" workbookViewId="0">
      <selection activeCell="C23" sqref="C23:F23"/>
    </sheetView>
  </sheetViews>
  <sheetFormatPr defaultRowHeight="15.75"/>
  <cols>
    <col min="2" max="2" width="29" customWidth="1"/>
    <col min="8" max="8" width="8" customWidth="1"/>
    <col min="9" max="9" width="13.125" customWidth="1"/>
  </cols>
  <sheetData>
    <row r="1" spans="1:12" ht="18.75">
      <c r="A1" s="5"/>
      <c r="B1" s="5"/>
      <c r="C1" s="2"/>
      <c r="D1" s="2"/>
      <c r="E1" s="2"/>
      <c r="F1" s="4" t="s">
        <v>53</v>
      </c>
      <c r="G1" s="22"/>
      <c r="H1" s="22"/>
      <c r="I1" s="3"/>
      <c r="J1" s="2"/>
      <c r="K1" s="1"/>
      <c r="L1" s="1"/>
    </row>
    <row r="2" spans="1:12" ht="18.75">
      <c r="A2" s="5"/>
      <c r="B2" s="5"/>
      <c r="C2" s="2"/>
      <c r="D2" s="2"/>
      <c r="E2" s="2"/>
      <c r="F2" s="4" t="s">
        <v>11</v>
      </c>
      <c r="G2" s="4"/>
      <c r="H2" s="4"/>
      <c r="I2" s="3"/>
      <c r="J2" s="2"/>
      <c r="K2" s="1"/>
      <c r="L2" s="1"/>
    </row>
    <row r="3" spans="1:12" ht="18.75">
      <c r="A3" s="5"/>
      <c r="B3" s="5"/>
      <c r="C3" s="2"/>
      <c r="D3" s="2"/>
      <c r="E3" s="2"/>
      <c r="F3" s="32" t="s">
        <v>54</v>
      </c>
      <c r="G3" s="62"/>
      <c r="H3" s="62"/>
      <c r="I3" s="62"/>
      <c r="J3" s="2"/>
      <c r="K3" s="1"/>
      <c r="L3" s="1"/>
    </row>
    <row r="4" spans="1:12" ht="18.75">
      <c r="A4" s="5"/>
      <c r="B4" s="5"/>
      <c r="C4" s="2"/>
      <c r="D4" s="2"/>
      <c r="E4" s="2"/>
      <c r="F4" s="15" t="s">
        <v>12</v>
      </c>
      <c r="G4" s="23">
        <v>273</v>
      </c>
      <c r="H4" s="5" t="s">
        <v>13</v>
      </c>
      <c r="I4" s="24">
        <v>45106</v>
      </c>
      <c r="J4" s="2" t="s">
        <v>14</v>
      </c>
      <c r="K4" s="1"/>
      <c r="L4" s="1"/>
    </row>
    <row r="5" spans="1:12" ht="18.75">
      <c r="A5" s="5"/>
      <c r="B5" s="5"/>
      <c r="C5" s="2"/>
      <c r="D5" s="2"/>
      <c r="E5" s="2"/>
      <c r="F5" s="4" t="s">
        <v>55</v>
      </c>
      <c r="G5" s="22"/>
      <c r="H5" s="22"/>
      <c r="I5" s="3"/>
      <c r="J5" s="2"/>
      <c r="K5" s="1"/>
      <c r="L5" s="1"/>
    </row>
    <row r="6" spans="1:12" ht="18.75">
      <c r="A6" s="5"/>
      <c r="B6" s="5"/>
      <c r="C6" s="2"/>
      <c r="D6" s="2"/>
      <c r="E6" s="2"/>
      <c r="F6" s="4" t="s">
        <v>11</v>
      </c>
      <c r="G6" s="4"/>
      <c r="H6" s="4"/>
      <c r="I6" s="3"/>
      <c r="J6" s="2"/>
      <c r="K6" s="1"/>
      <c r="L6" s="1"/>
    </row>
    <row r="7" spans="1:12" ht="18.75">
      <c r="A7" s="5"/>
      <c r="B7" s="5"/>
      <c r="C7" s="2"/>
      <c r="D7" s="2"/>
      <c r="E7" s="2"/>
      <c r="F7" s="32" t="s">
        <v>54</v>
      </c>
      <c r="G7" s="62"/>
      <c r="H7" s="62"/>
      <c r="I7" s="62"/>
      <c r="J7" s="2"/>
      <c r="K7" s="1"/>
      <c r="L7" s="1"/>
    </row>
    <row r="8" spans="1:12" ht="18.75">
      <c r="A8" s="5"/>
      <c r="B8" s="5"/>
      <c r="C8" s="2"/>
      <c r="D8" s="2"/>
      <c r="E8" s="2"/>
      <c r="F8" s="15" t="s">
        <v>12</v>
      </c>
      <c r="G8" s="23">
        <v>231</v>
      </c>
      <c r="H8" s="5" t="s">
        <v>13</v>
      </c>
      <c r="I8" s="24">
        <v>44910</v>
      </c>
      <c r="J8" s="2" t="s">
        <v>14</v>
      </c>
      <c r="K8" s="1"/>
      <c r="L8" s="1"/>
    </row>
    <row r="9" spans="1:12" ht="18.75">
      <c r="A9" s="5"/>
      <c r="B9" s="5"/>
      <c r="C9" s="2"/>
      <c r="D9" s="2"/>
      <c r="E9" s="2"/>
      <c r="F9" s="15"/>
      <c r="G9" s="25"/>
      <c r="H9" s="5"/>
      <c r="I9" s="26"/>
      <c r="J9" s="2"/>
      <c r="K9" s="1"/>
      <c r="L9" s="1"/>
    </row>
    <row r="10" spans="1:12" ht="38.25" customHeight="1">
      <c r="A10" s="42" t="s">
        <v>56</v>
      </c>
      <c r="B10" s="42"/>
      <c r="C10" s="42"/>
      <c r="D10" s="42"/>
      <c r="E10" s="42"/>
      <c r="F10" s="42"/>
      <c r="G10" s="42"/>
      <c r="H10" s="42"/>
      <c r="I10" s="42"/>
      <c r="J10" s="42"/>
      <c r="K10" s="7"/>
      <c r="L10" s="7"/>
    </row>
    <row r="11" spans="1:12" ht="18.75">
      <c r="A11" s="21"/>
      <c r="B11" s="21"/>
      <c r="C11" s="10"/>
      <c r="D11" s="10"/>
      <c r="E11" s="10"/>
      <c r="F11" s="10"/>
      <c r="G11" s="11"/>
      <c r="H11" s="10"/>
      <c r="I11" s="10"/>
      <c r="J11" s="10"/>
      <c r="K11" s="7"/>
      <c r="L11" s="7"/>
    </row>
    <row r="12" spans="1:12" ht="18.75" customHeight="1">
      <c r="A12" s="51" t="s">
        <v>38</v>
      </c>
      <c r="B12" s="17"/>
      <c r="C12" s="59" t="s">
        <v>57</v>
      </c>
      <c r="D12" s="60"/>
      <c r="E12" s="60"/>
      <c r="F12" s="54"/>
      <c r="G12" s="53" t="s">
        <v>58</v>
      </c>
      <c r="H12" s="60"/>
      <c r="I12" s="53" t="s">
        <v>59</v>
      </c>
      <c r="J12" s="54"/>
      <c r="K12" s="7"/>
      <c r="L12" s="7"/>
    </row>
    <row r="13" spans="1:12" ht="18.75">
      <c r="A13" s="52"/>
      <c r="B13" s="18" t="s">
        <v>39</v>
      </c>
      <c r="C13" s="61"/>
      <c r="D13" s="61"/>
      <c r="E13" s="61"/>
      <c r="F13" s="56"/>
      <c r="G13" s="55"/>
      <c r="H13" s="61"/>
      <c r="I13" s="55"/>
      <c r="J13" s="56"/>
      <c r="K13" s="8"/>
      <c r="L13" s="8"/>
    </row>
    <row r="14" spans="1:12" ht="57.75" customHeight="1">
      <c r="A14" s="12"/>
      <c r="B14" s="27" t="s">
        <v>10</v>
      </c>
      <c r="C14" s="46" t="s">
        <v>9</v>
      </c>
      <c r="D14" s="47"/>
      <c r="E14" s="47"/>
      <c r="F14" s="48"/>
      <c r="G14" s="39">
        <f>G15+G25+G20</f>
        <v>11353</v>
      </c>
      <c r="H14" s="39"/>
      <c r="I14" s="39">
        <f>I15+I25+I20</f>
        <v>-10500</v>
      </c>
      <c r="J14" s="39"/>
      <c r="K14" s="7"/>
      <c r="L14" s="7"/>
    </row>
    <row r="15" spans="1:12" ht="58.5" customHeight="1">
      <c r="A15" s="12">
        <v>606</v>
      </c>
      <c r="B15" s="13" t="s">
        <v>2</v>
      </c>
      <c r="C15" s="46" t="s">
        <v>0</v>
      </c>
      <c r="D15" s="47"/>
      <c r="E15" s="47"/>
      <c r="F15" s="48"/>
      <c r="G15" s="39">
        <f>-G18+G16</f>
        <v>0</v>
      </c>
      <c r="H15" s="39"/>
      <c r="I15" s="39">
        <f>I16-I18</f>
        <v>0</v>
      </c>
      <c r="J15" s="39"/>
      <c r="K15" s="6"/>
      <c r="L15" s="6"/>
    </row>
    <row r="16" spans="1:12" ht="75" hidden="1" customHeight="1">
      <c r="A16" s="12"/>
      <c r="B16" s="14" t="s">
        <v>3</v>
      </c>
      <c r="C16" s="34" t="s">
        <v>44</v>
      </c>
      <c r="D16" s="35"/>
      <c r="E16" s="35"/>
      <c r="F16" s="40"/>
      <c r="G16" s="36">
        <v>0</v>
      </c>
      <c r="H16" s="36"/>
      <c r="I16" s="36">
        <v>0</v>
      </c>
      <c r="J16" s="36"/>
      <c r="K16" s="6"/>
      <c r="L16" s="6"/>
    </row>
    <row r="17" spans="1:12" ht="75" hidden="1" customHeight="1">
      <c r="A17" s="12"/>
      <c r="B17" s="14" t="s">
        <v>32</v>
      </c>
      <c r="C17" s="34" t="s">
        <v>60</v>
      </c>
      <c r="D17" s="35"/>
      <c r="E17" s="35"/>
      <c r="F17" s="40"/>
      <c r="G17" s="37">
        <f>G16</f>
        <v>0</v>
      </c>
      <c r="H17" s="38"/>
      <c r="I17" s="37">
        <f>I16</f>
        <v>0</v>
      </c>
      <c r="J17" s="38"/>
      <c r="K17" s="6"/>
      <c r="L17" s="6"/>
    </row>
    <row r="18" spans="1:12" ht="75" hidden="1" customHeight="1">
      <c r="A18" s="12"/>
      <c r="B18" s="14" t="s">
        <v>4</v>
      </c>
      <c r="C18" s="34" t="s">
        <v>61</v>
      </c>
      <c r="D18" s="35"/>
      <c r="E18" s="35"/>
      <c r="F18" s="40"/>
      <c r="G18" s="36">
        <f>G19</f>
        <v>0</v>
      </c>
      <c r="H18" s="36"/>
      <c r="I18" s="36">
        <f>I19</f>
        <v>0</v>
      </c>
      <c r="J18" s="36"/>
      <c r="K18" s="6"/>
      <c r="L18" s="6"/>
    </row>
    <row r="19" spans="1:12" ht="75" hidden="1" customHeight="1">
      <c r="A19" s="12"/>
      <c r="B19" s="14" t="s">
        <v>40</v>
      </c>
      <c r="C19" s="34" t="s">
        <v>62</v>
      </c>
      <c r="D19" s="35"/>
      <c r="E19" s="35"/>
      <c r="F19" s="40"/>
      <c r="G19" s="36">
        <v>0</v>
      </c>
      <c r="H19" s="36"/>
      <c r="I19" s="36">
        <v>0</v>
      </c>
      <c r="J19" s="36"/>
      <c r="K19" s="6"/>
      <c r="L19" s="6"/>
    </row>
    <row r="20" spans="1:12" ht="58.5" customHeight="1">
      <c r="A20" s="12"/>
      <c r="B20" s="13" t="s">
        <v>16</v>
      </c>
      <c r="C20" s="46" t="s">
        <v>17</v>
      </c>
      <c r="D20" s="47"/>
      <c r="E20" s="47"/>
      <c r="F20" s="48"/>
      <c r="G20" s="39">
        <f>G21-G23</f>
        <v>11353</v>
      </c>
      <c r="H20" s="39"/>
      <c r="I20" s="39">
        <f>I21-I23</f>
        <v>-10500</v>
      </c>
      <c r="J20" s="39"/>
      <c r="K20" s="6"/>
      <c r="L20" s="6"/>
    </row>
    <row r="21" spans="1:12" ht="75" customHeight="1">
      <c r="A21" s="12"/>
      <c r="B21" s="14" t="s">
        <v>63</v>
      </c>
      <c r="C21" s="34" t="s">
        <v>64</v>
      </c>
      <c r="D21" s="35"/>
      <c r="E21" s="35"/>
      <c r="F21" s="40"/>
      <c r="G21" s="36">
        <f>G22</f>
        <v>28369</v>
      </c>
      <c r="H21" s="36"/>
      <c r="I21" s="36">
        <f>I22</f>
        <v>22800</v>
      </c>
      <c r="J21" s="36"/>
      <c r="K21" s="6"/>
      <c r="L21" s="6"/>
    </row>
    <row r="22" spans="1:12" ht="75" customHeight="1">
      <c r="A22" s="12"/>
      <c r="B22" s="14" t="s">
        <v>33</v>
      </c>
      <c r="C22" s="34" t="s">
        <v>65</v>
      </c>
      <c r="D22" s="35"/>
      <c r="E22" s="35"/>
      <c r="F22" s="40"/>
      <c r="G22" s="37">
        <v>28369</v>
      </c>
      <c r="H22" s="38"/>
      <c r="I22" s="37">
        <v>22800</v>
      </c>
      <c r="J22" s="38"/>
      <c r="K22" s="6"/>
      <c r="L22" s="6"/>
    </row>
    <row r="23" spans="1:12" ht="75" customHeight="1">
      <c r="A23" s="12"/>
      <c r="B23" s="14" t="s">
        <v>19</v>
      </c>
      <c r="C23" s="34" t="s">
        <v>18</v>
      </c>
      <c r="D23" s="35"/>
      <c r="E23" s="35"/>
      <c r="F23" s="40"/>
      <c r="G23" s="36">
        <f>G24</f>
        <v>17016</v>
      </c>
      <c r="H23" s="36"/>
      <c r="I23" s="36">
        <f>I24</f>
        <v>33300</v>
      </c>
      <c r="J23" s="36"/>
      <c r="K23" s="6"/>
      <c r="L23" s="6"/>
    </row>
    <row r="24" spans="1:12" ht="75" customHeight="1">
      <c r="A24" s="12"/>
      <c r="B24" s="14" t="s">
        <v>34</v>
      </c>
      <c r="C24" s="34" t="s">
        <v>66</v>
      </c>
      <c r="D24" s="35"/>
      <c r="E24" s="35"/>
      <c r="F24" s="40"/>
      <c r="G24" s="36">
        <v>17016</v>
      </c>
      <c r="H24" s="36"/>
      <c r="I24" s="36">
        <v>33300</v>
      </c>
      <c r="J24" s="36"/>
      <c r="K24" s="6"/>
      <c r="L24" s="6"/>
    </row>
    <row r="25" spans="1:12" ht="75" customHeight="1">
      <c r="A25" s="12">
        <v>909</v>
      </c>
      <c r="B25" s="13" t="s">
        <v>5</v>
      </c>
      <c r="C25" s="46" t="s">
        <v>67</v>
      </c>
      <c r="D25" s="47"/>
      <c r="E25" s="47"/>
      <c r="F25" s="48"/>
      <c r="G25" s="39">
        <f>-G30+G26</f>
        <v>0</v>
      </c>
      <c r="H25" s="39"/>
      <c r="I25" s="39">
        <f>-I30+I26</f>
        <v>0</v>
      </c>
      <c r="J25" s="39"/>
      <c r="K25" s="6"/>
      <c r="L25" s="6"/>
    </row>
    <row r="26" spans="1:12" ht="42.75" customHeight="1">
      <c r="A26" s="12"/>
      <c r="B26" s="14" t="s">
        <v>21</v>
      </c>
      <c r="C26" s="34" t="s">
        <v>20</v>
      </c>
      <c r="D26" s="35"/>
      <c r="E26" s="35"/>
      <c r="F26" s="35"/>
      <c r="G26" s="37">
        <f>G29</f>
        <v>999998</v>
      </c>
      <c r="H26" s="49"/>
      <c r="I26" s="37">
        <f>I29</f>
        <v>898825</v>
      </c>
      <c r="J26" s="49"/>
      <c r="K26" s="6"/>
      <c r="L26" s="6"/>
    </row>
    <row r="27" spans="1:12" ht="42.75" customHeight="1">
      <c r="A27" s="12"/>
      <c r="B27" s="14" t="s">
        <v>24</v>
      </c>
      <c r="C27" s="34" t="s">
        <v>25</v>
      </c>
      <c r="D27" s="35"/>
      <c r="E27" s="35"/>
      <c r="F27" s="35"/>
      <c r="G27" s="37">
        <f>G29</f>
        <v>999998</v>
      </c>
      <c r="H27" s="57"/>
      <c r="I27" s="36">
        <f>I29</f>
        <v>898825</v>
      </c>
      <c r="J27" s="36"/>
      <c r="K27" s="6"/>
      <c r="L27" s="6"/>
    </row>
    <row r="28" spans="1:12" ht="42.75" customHeight="1">
      <c r="A28" s="28"/>
      <c r="B28" s="14" t="s">
        <v>6</v>
      </c>
      <c r="C28" s="34" t="s">
        <v>23</v>
      </c>
      <c r="D28" s="35"/>
      <c r="E28" s="35"/>
      <c r="F28" s="35"/>
      <c r="G28" s="37">
        <f>G29</f>
        <v>999998</v>
      </c>
      <c r="H28" s="57"/>
      <c r="I28" s="36">
        <f>I29</f>
        <v>898825</v>
      </c>
      <c r="J28" s="36"/>
      <c r="K28" s="1"/>
      <c r="L28" s="1"/>
    </row>
    <row r="29" spans="1:12" ht="75" customHeight="1">
      <c r="A29" s="28"/>
      <c r="B29" s="14" t="s">
        <v>26</v>
      </c>
      <c r="C29" s="34" t="s">
        <v>27</v>
      </c>
      <c r="D29" s="35"/>
      <c r="E29" s="35"/>
      <c r="F29" s="40"/>
      <c r="G29" s="50">
        <f>K29+G22+G17</f>
        <v>999998</v>
      </c>
      <c r="H29" s="50"/>
      <c r="I29" s="37">
        <f>L29+I22+I16</f>
        <v>898825</v>
      </c>
      <c r="J29" s="38"/>
      <c r="K29" s="6">
        <v>971629</v>
      </c>
      <c r="L29" s="6">
        <v>876025</v>
      </c>
    </row>
    <row r="30" spans="1:12" ht="37.5" customHeight="1">
      <c r="A30" s="28"/>
      <c r="B30" s="14" t="s">
        <v>28</v>
      </c>
      <c r="C30" s="34" t="s">
        <v>29</v>
      </c>
      <c r="D30" s="35"/>
      <c r="E30" s="35"/>
      <c r="F30" s="35"/>
      <c r="G30" s="37">
        <f>G33</f>
        <v>999998</v>
      </c>
      <c r="H30" s="38"/>
      <c r="I30" s="36">
        <f>I33</f>
        <v>898825</v>
      </c>
      <c r="J30" s="36"/>
      <c r="K30" s="1"/>
      <c r="L30" s="1"/>
    </row>
    <row r="31" spans="1:12" ht="42.75" customHeight="1">
      <c r="A31" s="28"/>
      <c r="B31" s="14" t="s">
        <v>30</v>
      </c>
      <c r="C31" s="34" t="s">
        <v>31</v>
      </c>
      <c r="D31" s="35"/>
      <c r="E31" s="35"/>
      <c r="F31" s="35"/>
      <c r="G31" s="37">
        <f>G33</f>
        <v>999998</v>
      </c>
      <c r="H31" s="38"/>
      <c r="I31" s="36">
        <f>I33</f>
        <v>898825</v>
      </c>
      <c r="J31" s="36"/>
      <c r="K31" s="1"/>
      <c r="L31" s="1"/>
    </row>
    <row r="32" spans="1:12" ht="45" customHeight="1">
      <c r="A32" s="28"/>
      <c r="B32" s="14" t="s">
        <v>7</v>
      </c>
      <c r="C32" s="34" t="s">
        <v>37</v>
      </c>
      <c r="D32" s="35"/>
      <c r="E32" s="35"/>
      <c r="F32" s="35"/>
      <c r="G32" s="37">
        <f>G33</f>
        <v>999998</v>
      </c>
      <c r="H32" s="38"/>
      <c r="I32" s="36">
        <f>I33</f>
        <v>898825</v>
      </c>
      <c r="J32" s="36"/>
      <c r="K32" s="1"/>
      <c r="L32" s="1"/>
    </row>
    <row r="33" spans="1:12" ht="60" customHeight="1">
      <c r="A33" s="29"/>
      <c r="B33" s="14" t="s">
        <v>35</v>
      </c>
      <c r="C33" s="34" t="s">
        <v>36</v>
      </c>
      <c r="D33" s="35"/>
      <c r="E33" s="35"/>
      <c r="F33" s="35"/>
      <c r="G33" s="36">
        <f>K33+G18+G24</f>
        <v>999998</v>
      </c>
      <c r="H33" s="36"/>
      <c r="I33" s="36">
        <f>I18+L33+I24</f>
        <v>898825</v>
      </c>
      <c r="J33" s="36"/>
      <c r="K33" s="6">
        <v>982982</v>
      </c>
      <c r="L33" s="6">
        <v>865525</v>
      </c>
    </row>
    <row r="34" spans="1:12" ht="18.75">
      <c r="A34" s="5" t="s">
        <v>51</v>
      </c>
      <c r="B34" s="5"/>
      <c r="C34" s="2"/>
      <c r="D34" s="2"/>
      <c r="E34" s="2"/>
      <c r="F34" s="2"/>
      <c r="G34" s="3"/>
      <c r="H34" s="2"/>
      <c r="I34" s="2"/>
      <c r="J34" s="2"/>
      <c r="K34" s="1"/>
      <c r="L34" s="1"/>
    </row>
  </sheetData>
  <mergeCells count="67">
    <mergeCell ref="F3:I3"/>
    <mergeCell ref="F7:I7"/>
    <mergeCell ref="A10:J10"/>
    <mergeCell ref="A12:A13"/>
    <mergeCell ref="C12:F13"/>
    <mergeCell ref="G12:H13"/>
    <mergeCell ref="I12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C31:F31"/>
    <mergeCell ref="G31:H31"/>
    <mergeCell ref="I31:J31"/>
    <mergeCell ref="C32:F32"/>
    <mergeCell ref="G32:H32"/>
    <mergeCell ref="I32:J32"/>
    <mergeCell ref="C33:F33"/>
    <mergeCell ref="G33:H33"/>
    <mergeCell ref="I33:J33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прил.5</vt:lpstr>
      <vt:lpstr>прил.6</vt:lpstr>
      <vt:lpstr>прил.5!Область_печати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User</cp:lastModifiedBy>
  <cp:lastPrinted>2023-03-27T04:29:18Z</cp:lastPrinted>
  <dcterms:created xsi:type="dcterms:W3CDTF">2008-04-22T04:31:12Z</dcterms:created>
  <dcterms:modified xsi:type="dcterms:W3CDTF">2023-06-28T10:12:44Z</dcterms:modified>
</cp:coreProperties>
</file>